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Hoja2!$A$9:$J$36</definedName>
    <definedName name="_xlnm.Print_Area" localSheetId="0">Hoja2!$A$1:$K$95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2" l="1"/>
  <c r="F73" i="2"/>
</calcChain>
</file>

<file path=xl/sharedStrings.xml><?xml version="1.0" encoding="utf-8"?>
<sst xmlns="http://schemas.openxmlformats.org/spreadsheetml/2006/main" count="286" uniqueCount="195">
  <si>
    <t>FECHA DE REGISTRO</t>
  </si>
  <si>
    <t>No. FACTURA</t>
  </si>
  <si>
    <t>NCF</t>
  </si>
  <si>
    <t>CONCEPTO</t>
  </si>
  <si>
    <t>CARLOS RICARDO</t>
  </si>
  <si>
    <t>B1500000290</t>
  </si>
  <si>
    <t>B1500000024</t>
  </si>
  <si>
    <t>B1500000025</t>
  </si>
  <si>
    <t>B1500000008</t>
  </si>
  <si>
    <t>B1500000049</t>
  </si>
  <si>
    <t>CARIBE TOURS, S. A.</t>
  </si>
  <si>
    <t>GREEN LOVE SRL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</si>
  <si>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</si>
  <si>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</si>
  <si>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</si>
  <si>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</si>
  <si>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</si>
  <si>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</si>
  <si>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</si>
  <si>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B1500002675</t>
  </si>
  <si>
    <t>B1500000346</t>
  </si>
  <si>
    <t>OGTIC</t>
  </si>
  <si>
    <t>CARIBE TOURS, S .A</t>
  </si>
  <si>
    <t>SUMINISTRO DE 628 ALMUERZOS PARA COLABORADORES AL 15/01/2022</t>
  </si>
  <si>
    <t>INVERSIONES TARAMACA, SAS</t>
  </si>
  <si>
    <t>B1500002819</t>
  </si>
  <si>
    <t>B1500001492</t>
  </si>
  <si>
    <t>PREPARADO  POR:_________________________</t>
  </si>
  <si>
    <t>ROSABEL MADURO JIMENEZ</t>
  </si>
  <si>
    <t>AUXILIAR DE CONCILIACIONES</t>
  </si>
  <si>
    <t>AUTORIZADO POR ____________________</t>
  </si>
  <si>
    <t>DIRECTOR FINANCIERO Y  ADMINISTRATIVO</t>
  </si>
  <si>
    <t>B1500000410</t>
  </si>
  <si>
    <t>B1500002820</t>
  </si>
  <si>
    <t>B1500013853</t>
  </si>
  <si>
    <t>B1500013842</t>
  </si>
  <si>
    <t>ADQUISICION DE AGUA PURIFICADA PARA CONSUMO DEL PERSONAL</t>
  </si>
  <si>
    <t>B1500013862</t>
  </si>
  <si>
    <t>13842</t>
  </si>
  <si>
    <t>GRUPO ALASKA S.A.</t>
  </si>
  <si>
    <t>SIGMA PETROLEUM CORP.</t>
  </si>
  <si>
    <t>VIAMAR, S.A.</t>
  </si>
  <si>
    <t>SERVICIO DE TRANSPORTE DE PASAJEROS CORRESPONDIENTE  A LA 2DA. QUINCENA NOVIEMBRE 2021</t>
  </si>
  <si>
    <t>13853</t>
  </si>
  <si>
    <t>B1500000002</t>
  </si>
  <si>
    <t>B1500000003</t>
  </si>
  <si>
    <t>B1500000004</t>
  </si>
  <si>
    <t>B1500000235</t>
  </si>
  <si>
    <t>B1500000236</t>
  </si>
  <si>
    <t>B1500000396</t>
  </si>
  <si>
    <t>B1500000400</t>
  </si>
  <si>
    <t>B1500000413</t>
  </si>
  <si>
    <t>ANESTESIA TR S.R.L.</t>
  </si>
  <si>
    <t>ALQUILER PARQUEO GUSTAVO MEJIA RICART ENERO-MAYO 2022</t>
  </si>
  <si>
    <t>D.J. MAUAD CATERING SRL</t>
  </si>
  <si>
    <t>SERVICIO DE COMIDA DIARIA AL 29/4/2022</t>
  </si>
  <si>
    <t>SERVICIO DE COMIDA DIARIA AL 15-05/2022</t>
  </si>
  <si>
    <t>SERVICIO DE COMIDA DIARIA AL 31-05-2022</t>
  </si>
  <si>
    <t>SERVICIO DE ALMUERZOS PARA PERSONAL DE LA INSTITUCION DEL 1 AL 3 DE JUNIO</t>
  </si>
  <si>
    <t xml:space="preserve">GABRIEL ENMANUEL HURTADO SANTOS </t>
  </si>
  <si>
    <t>VIVERO FERNANDO</t>
  </si>
  <si>
    <t xml:space="preserve">MANTENIMIENTO DE PARQUEOS </t>
  </si>
  <si>
    <t>XIOMARA ALTAGRACIA ANGELES JIMENEZ</t>
  </si>
  <si>
    <t>B1500000241</t>
  </si>
  <si>
    <t>241</t>
  </si>
  <si>
    <t>CR00049403</t>
  </si>
  <si>
    <t>B1500003001</t>
  </si>
  <si>
    <t>B1500000128</t>
  </si>
  <si>
    <t>B1500023868</t>
  </si>
  <si>
    <t>B1539</t>
  </si>
  <si>
    <t>B1500000039</t>
  </si>
  <si>
    <t>SIGP-FAC-058241</t>
  </si>
  <si>
    <t>B1500038757</t>
  </si>
  <si>
    <t>RENTA PARQUEO GUSTAVO MEJIA RICART CORRESPONDIENTE AL MES DE JULIO 2022</t>
  </si>
  <si>
    <t xml:space="preserve">ANTHURIANA DOMINICANA </t>
  </si>
  <si>
    <t>ADQUISICION DE PLANTAS ORNAMENTALES</t>
  </si>
  <si>
    <t>D. J. MAUAD CATERING</t>
  </si>
  <si>
    <t>FACE URBANA , SRL</t>
  </si>
  <si>
    <t>HUMANOS SEGUROS, S.A.</t>
  </si>
  <si>
    <t xml:space="preserve">JGM CONSTRUCTORA </t>
  </si>
  <si>
    <t>PABLO GUERRERO</t>
  </si>
  <si>
    <t>PEKRYS BAR &amp; GRILL</t>
  </si>
  <si>
    <t>POWER MACHINERY</t>
  </si>
  <si>
    <t>ADQUISICION DE PROYECTOR Y SISTEMA DE VIDEOCONFERENCIA PARA USO DE LA TIC EN EL SALON DE CONFERENCIAS, REUNIONES Y CAPACITACIONES</t>
  </si>
  <si>
    <t>SEGUNDA DE LA CRUZ</t>
  </si>
  <si>
    <t>ADQUISICION DE TICKETS PREPAGADOS SOLICITADOS EN FECHA 11/7/2022</t>
  </si>
  <si>
    <t>SOLVEX DOMINICNA SRL</t>
  </si>
  <si>
    <t>THE ROCHE AND VALDEZ ASOCIADOS IMPORT SRL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</si>
  <si>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</si>
  <si>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</si>
  <si>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</si>
  <si>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CC202208191905549487</t>
  </si>
  <si>
    <t>B1500042754</t>
  </si>
  <si>
    <t>B1500000244</t>
  </si>
  <si>
    <t>01-00405510</t>
  </si>
  <si>
    <t>B1500002456</t>
  </si>
  <si>
    <t>B0400000250</t>
  </si>
  <si>
    <t>B1500005026</t>
  </si>
  <si>
    <t>B1500005025</t>
  </si>
  <si>
    <t>B1500177653</t>
  </si>
  <si>
    <t>B1500177637</t>
  </si>
  <si>
    <t>B1500177655</t>
  </si>
  <si>
    <t>B1500177662</t>
  </si>
  <si>
    <t>F0700003987</t>
  </si>
  <si>
    <t>B1500002255</t>
  </si>
  <si>
    <t>B1500000533</t>
  </si>
  <si>
    <t>B1500000079</t>
  </si>
  <si>
    <t>B1500000205</t>
  </si>
  <si>
    <t>B1500000124</t>
  </si>
  <si>
    <t>B1500001047</t>
  </si>
  <si>
    <t>B1500036386</t>
  </si>
  <si>
    <t>B1500036332</t>
  </si>
  <si>
    <t>SIGP-FAC-064352</t>
  </si>
  <si>
    <t>B1500038844</t>
  </si>
  <si>
    <t>B1500000376</t>
  </si>
  <si>
    <t>B1500000617</t>
  </si>
  <si>
    <t>MG-FT-CJ38064</t>
  </si>
  <si>
    <t>B1500009059</t>
  </si>
  <si>
    <t>B1500005038</t>
  </si>
  <si>
    <t>B1500005039</t>
  </si>
  <si>
    <t>B1500003679</t>
  </si>
  <si>
    <t>B1500006640</t>
  </si>
  <si>
    <t>B1500024193</t>
  </si>
  <si>
    <t>B1500000012</t>
  </si>
  <si>
    <t>B1500000013</t>
  </si>
  <si>
    <t>ALTICE DOMINICANA, S.A.</t>
  </si>
  <si>
    <t xml:space="preserve">SERVICIO TELEFONICO CUENTA 7206058 CORRESPONDEINTE AL CORTE DE AGOSTO </t>
  </si>
  <si>
    <t>RENTA DEL PARQUEO DE LA GUSTAVO MEJIA RICART CORRESPONDIENTE AL MES DE AGOSTO</t>
  </si>
  <si>
    <t xml:space="preserve">AYUNTAMIENTO DE MOCA </t>
  </si>
  <si>
    <t>SERVICIO DE ASEO PERIODO AGOSTO 2022</t>
  </si>
  <si>
    <t>NOTA DE CREDITO APLICAR A LA FACTURA 63774 NCF B1500005038</t>
  </si>
  <si>
    <t>COMPAÑÍA DOMINICANA DE TELEFONOS, S.A.</t>
  </si>
  <si>
    <t>SERVICIO TELEFONICO CUENTA 702890446 CORRESPONDIENTE AL CORTE DEL 28 DE AGOSTO 2022</t>
  </si>
  <si>
    <t>SERVICIO TELEFONICO CUENTA 741831696 CORRESPONDIENTE AL CORTE DEL 28 DE AGOSTO 2022</t>
  </si>
  <si>
    <t>SERVICIO TELEFONICO CUENTA 745507340 CORRESPONDIENTE AL CORTE DEL 28 DE AGOSTO 2022</t>
  </si>
  <si>
    <t>SERVICIO TELEFONICO CUENTA 75186610 CORRESPONDIENTE AL CORTE DEL 28 DE AGOSTO 2022.</t>
  </si>
  <si>
    <t>CONSTRUCTORA RAMIRPI SRL</t>
  </si>
  <si>
    <t>TRABAJOS CONCLUIDOS EN LA DELEGACION DE PUERTO PLATA CUBICACION I</t>
  </si>
  <si>
    <t>FRAPOL SOLUTIONS SRL</t>
  </si>
  <si>
    <t xml:space="preserve">ADQUISICION DE MATERIALES DE REFRIGERACION </t>
  </si>
  <si>
    <t>RENOVACION DE CERTIFICADO DIGITAL SSL/TLS, KEY LENGHT 2048/SHA256/ DOMAIN VALIDATION / HTTPS</t>
  </si>
  <si>
    <t>ALQUILER DELEGACION SANTIAGO RODRIGUEZ CORRESPONDIENTE AL MES DE AGOSTO 2022</t>
  </si>
  <si>
    <t>SERVICIO DE RECOLECCION Y DISPOSICION DE DESECHOS PARA RECICLAJE AGOSTO 2022</t>
  </si>
  <si>
    <t xml:space="preserve">ADQUISICION DE AGUA PARA CONSUMO DEL PERSONAL </t>
  </si>
  <si>
    <t>HUNTER DEL CARIBE DOMINICANA SRL</t>
  </si>
  <si>
    <t>INSTALACION Y SERVICIO DE MONITORIO SATELITAL GPS CORRESPONDIENTE AL PROCESO ADESS-FAC-CM-2020-0017</t>
  </si>
  <si>
    <t>ALQUILER LOCAL DE LA DELEGACION HATO MAYOR CORRESPONDIENTE AL MES DE AGOSTO 2022</t>
  </si>
  <si>
    <t>SERVICIO DE ALMUERZO CORRESPONDIENTE A LA 2DA QUINCENA DE JULIO 2022</t>
  </si>
  <si>
    <t>PPS PEST PROTEC SOLUTION</t>
  </si>
  <si>
    <t>FUMIGACION CORRESPONDIENTE AL MES DE AGOSTO 2022</t>
  </si>
  <si>
    <t>PROVESOL PROVEEDORES DE SOLUCIONES SRL</t>
  </si>
  <si>
    <t xml:space="preserve">ADDQUISICION DE MICROFONO DE EXPANSION </t>
  </si>
  <si>
    <t>ALQUILER LOCAL DELEGACION DE MONTEPLATA CORRESPONDIENTE AL MES DE AGOSTO 2022</t>
  </si>
  <si>
    <t>SEGUROS BANRESERVAS</t>
  </si>
  <si>
    <t>ADQUISICION DE TICKETS DE COMBUSTIBLE SOLICITUD FECHA 03/08/2022</t>
  </si>
  <si>
    <t>SERVICIO DE EXTENSION DE AZURE HASTA JULIO 2022</t>
  </si>
  <si>
    <t xml:space="preserve">TEOREMA </t>
  </si>
  <si>
    <t xml:space="preserve">CURSO DE IT SECURITY </t>
  </si>
  <si>
    <t xml:space="preserve">MANTENIMIENTO DE VEHICULO </t>
  </si>
  <si>
    <t>ALQUILER LOCAL DELEGACION DE SANCHEZ RAMIREZ CORRESPONDIENTE AL MES DE AGOSTO 2022</t>
  </si>
  <si>
    <t>ALQUILER PARQUEO GUSTAVO MEJIA RICART JUNIO2022</t>
  </si>
  <si>
    <t>COLUMBUS NETWORKS DOMINICNA- C&amp;W BUSINESS</t>
  </si>
  <si>
    <t>SERVICIO DE INTERNET EMERGENTE, CORRESPONDIENTE AL MES DE AGOSTO 2022</t>
  </si>
  <si>
    <t>CORPORACION ESTATAL DE RADIO Y  TELEVISION (CERTV)</t>
  </si>
  <si>
    <t>PAGO DEL 10% DEL PRESUPUESTO DE PUBLICIDAD DE ACUERDO A LA LEY 134-03 DEL 1 AL 30 DE AGOSTO 2022</t>
  </si>
  <si>
    <t>SEGURO MEDICO CORRESPONDIENTE AL MES DE JULIO 2022</t>
  </si>
  <si>
    <t>DEDUCIBLE POR DAÑOS(DOS ESQUINERO,BUMPER DELANTERO Y GUARDALODO TRASERO) DE DOS UNIDADES EN OPERATIVO</t>
  </si>
  <si>
    <t xml:space="preserve">DEDUCIBLE POR DAÑOS(ESTRIBO DE MONTURA Y GUARDALODO TRASERO IZQUIERDO) DE DOS UNIDADES EN OPERATIVO </t>
  </si>
  <si>
    <t xml:space="preserve">                                                      CUENTAS POR PAGAR A PROVEEDORES AL 31 DE AGOSTO  2022</t>
  </si>
  <si>
    <t>B1500000208</t>
  </si>
  <si>
    <t>SERVICIOS DE ALMUERZO PARA EL PERSONAL CORRESPONDIENTE A LA 2DA QUINCENA DE AGOSTO 2022</t>
  </si>
  <si>
    <t>PROVISIONES ENMANUEL GS, SRL</t>
  </si>
  <si>
    <t>ADQUISICION DE MATERIALES DE LIMPIEZA PARA LA INSTITUCION</t>
  </si>
  <si>
    <t>SERVICIO DE ENVIOS DE PAQUETE (VALIJAS) DESDE Y HACIA EL INTERIOR DEL PAIS, MES DE JULIO 2022</t>
  </si>
  <si>
    <t>SERVICIO DE CASILLERO POR ENVIO DE PAQUETES, DEL MES DE DICIEMBRE DEL 2021</t>
  </si>
  <si>
    <t>SERVICIO DE ENVIO DE PAQUETES, DEL MES DE DICIEMBRE DEL 2021</t>
  </si>
  <si>
    <t>SERVICIO DE CASILLEROS DE PAQUETES, MES DE JULIO 2022</t>
  </si>
  <si>
    <t>CARIBE TOURS,S.A</t>
  </si>
  <si>
    <t>NOTA: LA FACTURA DEL PROVEEDOR CARIBE TOURS, SA. TIENE UN VALOR RD$ 36,000.00 DEBIDO A UNA NOTA DE CREDITO POR RD$250.00 LO QUE REDUCE LA FACTURA A RD$35,750.00</t>
  </si>
  <si>
    <t>B1500000051</t>
  </si>
  <si>
    <t>JIMENEZ &amp; JIMENEZ SERVICIOS LEGALES INTERNACIONALES SRL</t>
  </si>
  <si>
    <t>SERVICIOS POR HONORARIOS DE NOTARIZACION DE CONTRATOS CORRESPONDIENTE AL MES DE AGOSTO 2022</t>
  </si>
  <si>
    <t>REPARACION DE BOMBA HIDRAULICA DE AGUA</t>
  </si>
  <si>
    <t>SERVICIO DE AUTOMATIZACION DE SISTEMA HIDRAULICO DE LA ESCALERA DE EMERGENCIA</t>
  </si>
  <si>
    <t>SIGMA PETROLEUM CORP. SAS</t>
  </si>
  <si>
    <t>SERVICIO DE TRANSPORTE DE PERSONAL CORRESPONDIENTE  A LA 2DA QUINCENA DE FEBRERO 2022</t>
  </si>
  <si>
    <t>SERVICIO DE TRANSPORTE DE PERSONAL CORRESPONDIENTE  A LA 1ERA QUINCENA DE FEBRERO 2022</t>
  </si>
  <si>
    <t>ALQUILER ESPACIO PUNTO GOB-MEGACENTRO CORRESPONDIENTE AL MES DE FEBRERO 2022</t>
  </si>
  <si>
    <t xml:space="preserve">ADQUISICION DE AGUA PURIFICADA  PARA CONSUMO DEL PERSONAL </t>
  </si>
  <si>
    <t>RENTA DEL PARQUEO DE LA GUSTAVO MEJIA RICART CORRESPONDIENTE AL MES DE JULIO 2022.</t>
  </si>
  <si>
    <t>SEGURO MEDICO DEL PERSONAL CORRESPONDIENTE AL MES DE AGOSTO 2022</t>
  </si>
  <si>
    <t>ADQUISICION DE IMPRESORAS MULTIFUNCIONAL , TABURETES IMPORTADOS PARA EXPO PROVISIONES 202 DEL CNCP</t>
  </si>
  <si>
    <t>G2C CLOUD SOLUTIONS</t>
  </si>
  <si>
    <t>FACTURA RENOVACION RAMO TODO RIESGO EQUIPOS ELECTRONICOS  DESDE 17/8/2022 HASTA 17/8/2023</t>
  </si>
  <si>
    <t>FACTURA RENOVACION RAMO INCENDIO Y LINEAS ALIADAS DESDE 17/8/2022 HASTA 17/8/2023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</si>
</sst>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u val="doubleAccounting"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/>
    <xf numFmtId="14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/>
    <xf numFmtId="0" fontId="3" fillId="2" borderId="0" xfId="0" applyFont="1" applyFill="1" applyAlignment="1"/>
    <xf numFmtId="43" fontId="3" fillId="2" borderId="0" xfId="1" applyFont="1" applyFill="1" applyAlignment="1"/>
    <xf numFmtId="43" fontId="3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2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165" fontId="3" fillId="0" borderId="1" xfId="2" applyFont="1" applyFill="1" applyBorder="1"/>
    <xf numFmtId="165" fontId="3" fillId="2" borderId="1" xfId="2" applyFont="1" applyFill="1" applyBorder="1"/>
    <xf numFmtId="165" fontId="4" fillId="0" borderId="1" xfId="2" applyFont="1" applyFill="1" applyBorder="1"/>
    <xf numFmtId="14" fontId="3" fillId="0" borderId="1" xfId="0" applyNumberFormat="1" applyFont="1" applyFill="1" applyBorder="1"/>
    <xf numFmtId="14" fontId="4" fillId="0" borderId="1" xfId="0" applyNumberFormat="1" applyFont="1" applyFill="1" applyBorder="1"/>
    <xf numFmtId="43" fontId="5" fillId="0" borderId="0" xfId="0" applyNumberFormat="1" applyFont="1"/>
    <xf numFmtId="1" fontId="3" fillId="2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4463334</xdr:colOff>
      <xdr:row>0</xdr:row>
      <xdr:rowOff>176005</xdr:rowOff>
    </xdr:from>
    <xdr:to>
      <xdr:col>4</xdr:col>
      <xdr:colOff>7565170</xdr:colOff>
      <xdr:row>5</xdr:row>
      <xdr:rowOff>238373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725" y="176005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95"/>
  <sheetViews>
    <sheetView tabSelected="1" view="pageBreakPreview" zoomScale="21" zoomScaleNormal="60" zoomScaleSheetLayoutView="21" workbookViewId="0">
      <selection activeCell="D76" sqref="D76"/>
    </sheetView>
  </sheetViews>
  <sheetFormatPr baseColWidth="10" defaultColWidth="39.42578125" defaultRowHeight="31.5" x14ac:dyDescent="0.5"/>
  <cols>
    <col min="1" max="1" width="47.140625" style="1" customWidth="1"/>
    <col min="2" max="2" width="34.5703125" style="1" customWidth="1"/>
    <col min="3" max="3" width="25.85546875" style="1" customWidth="1"/>
    <col min="4" max="4" width="111.140625" style="1" customWidth="1"/>
    <col min="5" max="5" width="229.28515625" style="1" customWidth="1"/>
    <col min="6" max="6" width="46.42578125" style="1" customWidth="1"/>
    <col min="7" max="7" width="21.42578125" style="1" customWidth="1"/>
    <col min="8" max="8" width="37.42578125" style="1" customWidth="1"/>
    <col min="9" max="9" width="25.285156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x14ac:dyDescent="0.5">
      <c r="A7" s="37" t="s">
        <v>168</v>
      </c>
      <c r="B7" s="37"/>
      <c r="C7" s="37"/>
      <c r="D7" s="37"/>
      <c r="E7" s="37"/>
      <c r="F7" s="37"/>
      <c r="G7" s="37"/>
      <c r="H7" s="37"/>
    </row>
    <row r="8" spans="1:13" ht="9.75" customHeight="1" x14ac:dyDescent="0.5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3" ht="94.5" x14ac:dyDescent="0.5">
      <c r="A9" s="2" t="s">
        <v>1</v>
      </c>
      <c r="B9" s="3" t="s">
        <v>2</v>
      </c>
      <c r="C9" s="4" t="s">
        <v>0</v>
      </c>
      <c r="D9" s="3" t="s">
        <v>12</v>
      </c>
      <c r="E9" s="3" t="s">
        <v>3</v>
      </c>
      <c r="F9" s="4" t="s">
        <v>13</v>
      </c>
      <c r="G9" s="4" t="s">
        <v>14</v>
      </c>
      <c r="H9" s="4" t="s">
        <v>15</v>
      </c>
      <c r="I9" s="4" t="s">
        <v>18</v>
      </c>
      <c r="J9" s="4" t="s">
        <v>17</v>
      </c>
    </row>
    <row r="10" spans="1:13" x14ac:dyDescent="0.5">
      <c r="A10" s="5">
        <v>62156</v>
      </c>
      <c r="B10" s="6" t="s">
        <v>19</v>
      </c>
      <c r="C10" s="7">
        <v>44391</v>
      </c>
      <c r="D10" s="6" t="s">
        <v>10</v>
      </c>
      <c r="E10" s="6" t="s">
        <v>42</v>
      </c>
      <c r="F10" s="8">
        <v>68200</v>
      </c>
      <c r="G10" s="8">
        <v>0</v>
      </c>
      <c r="H10" s="8">
        <v>68200</v>
      </c>
      <c r="I10" s="17">
        <v>44422</v>
      </c>
      <c r="J10" s="9" t="s">
        <v>16</v>
      </c>
      <c r="K10" s="16"/>
      <c r="L10" s="16"/>
    </row>
    <row r="11" spans="1:13" ht="32.25" customHeight="1" x14ac:dyDescent="0.5">
      <c r="A11" s="22">
        <v>346</v>
      </c>
      <c r="B11" s="19" t="s">
        <v>20</v>
      </c>
      <c r="C11" s="25">
        <v>44578</v>
      </c>
      <c r="D11" s="6" t="s">
        <v>76</v>
      </c>
      <c r="E11" s="19" t="s">
        <v>23</v>
      </c>
      <c r="F11" s="27">
        <v>137092.4</v>
      </c>
      <c r="G11" s="8">
        <v>0</v>
      </c>
      <c r="H11" s="27">
        <v>137092.4</v>
      </c>
      <c r="I11" s="30">
        <v>44609</v>
      </c>
      <c r="J11" s="9" t="s">
        <v>16</v>
      </c>
      <c r="K11" s="16"/>
      <c r="L11" s="16"/>
    </row>
    <row r="12" spans="1:13" x14ac:dyDescent="0.5">
      <c r="A12" s="21" t="s">
        <v>43</v>
      </c>
      <c r="B12" s="19" t="s">
        <v>34</v>
      </c>
      <c r="C12" s="25">
        <v>44621</v>
      </c>
      <c r="D12" s="6" t="s">
        <v>24</v>
      </c>
      <c r="E12" s="19" t="s">
        <v>36</v>
      </c>
      <c r="F12" s="27">
        <v>1972</v>
      </c>
      <c r="G12" s="8">
        <v>0</v>
      </c>
      <c r="H12" s="27">
        <v>1972</v>
      </c>
      <c r="I12" s="30">
        <v>44674</v>
      </c>
      <c r="J12" s="9" t="s">
        <v>16</v>
      </c>
      <c r="K12" s="16"/>
      <c r="L12" s="16"/>
    </row>
    <row r="13" spans="1:13" x14ac:dyDescent="0.5">
      <c r="A13" s="18">
        <v>62697</v>
      </c>
      <c r="B13" s="19" t="s">
        <v>33</v>
      </c>
      <c r="C13" s="25">
        <v>44623</v>
      </c>
      <c r="D13" s="6" t="s">
        <v>22</v>
      </c>
      <c r="E13" s="19" t="s">
        <v>185</v>
      </c>
      <c r="F13" s="27">
        <v>55800</v>
      </c>
      <c r="G13" s="8">
        <v>0</v>
      </c>
      <c r="H13" s="27">
        <v>55800</v>
      </c>
      <c r="I13" s="30">
        <v>44654</v>
      </c>
      <c r="J13" s="9" t="s">
        <v>16</v>
      </c>
      <c r="K13" s="16"/>
      <c r="L13" s="16"/>
    </row>
    <row r="14" spans="1:13" x14ac:dyDescent="0.5">
      <c r="A14" s="18">
        <v>62696</v>
      </c>
      <c r="B14" s="19" t="s">
        <v>25</v>
      </c>
      <c r="C14" s="25">
        <v>44623</v>
      </c>
      <c r="D14" s="6" t="s">
        <v>22</v>
      </c>
      <c r="E14" s="19" t="s">
        <v>186</v>
      </c>
      <c r="F14" s="27">
        <v>68200</v>
      </c>
      <c r="G14" s="8">
        <v>0</v>
      </c>
      <c r="H14" s="27">
        <v>68200</v>
      </c>
      <c r="I14" s="30">
        <v>44654</v>
      </c>
      <c r="J14" s="9" t="s">
        <v>16</v>
      </c>
      <c r="K14" s="16"/>
      <c r="L14" s="16"/>
      <c r="M14" s="16"/>
    </row>
    <row r="15" spans="1:13" x14ac:dyDescent="0.5">
      <c r="A15" s="18">
        <v>1492</v>
      </c>
      <c r="B15" s="19" t="s">
        <v>26</v>
      </c>
      <c r="C15" s="7">
        <v>44629</v>
      </c>
      <c r="D15" s="6" t="s">
        <v>21</v>
      </c>
      <c r="E15" s="19" t="s">
        <v>187</v>
      </c>
      <c r="F15" s="27">
        <v>45000</v>
      </c>
      <c r="G15" s="8">
        <v>0</v>
      </c>
      <c r="H15" s="27">
        <v>45000</v>
      </c>
      <c r="I15" s="30">
        <v>44628</v>
      </c>
      <c r="J15" s="9" t="s">
        <v>16</v>
      </c>
      <c r="K15" s="16"/>
      <c r="L15" s="16"/>
    </row>
    <row r="16" spans="1:13" x14ac:dyDescent="0.5">
      <c r="A16" s="23" t="s">
        <v>38</v>
      </c>
      <c r="B16" s="24" t="s">
        <v>35</v>
      </c>
      <c r="C16" s="25">
        <v>44643</v>
      </c>
      <c r="D16" s="26" t="s">
        <v>24</v>
      </c>
      <c r="E16" s="19" t="s">
        <v>36</v>
      </c>
      <c r="F16" s="29">
        <v>2262</v>
      </c>
      <c r="G16" s="8">
        <v>0</v>
      </c>
      <c r="H16" s="29">
        <v>2262</v>
      </c>
      <c r="I16" s="31">
        <v>44674</v>
      </c>
      <c r="J16" s="9" t="s">
        <v>16</v>
      </c>
      <c r="K16" s="16"/>
      <c r="L16" s="16"/>
    </row>
    <row r="17" spans="1:12" x14ac:dyDescent="0.5">
      <c r="A17" s="18">
        <v>13862</v>
      </c>
      <c r="B17" s="19" t="s">
        <v>37</v>
      </c>
      <c r="C17" s="7">
        <v>44652</v>
      </c>
      <c r="D17" s="6" t="s">
        <v>24</v>
      </c>
      <c r="E17" s="19" t="s">
        <v>188</v>
      </c>
      <c r="F17" s="27">
        <v>1508</v>
      </c>
      <c r="G17" s="8">
        <v>0</v>
      </c>
      <c r="H17" s="27">
        <v>1508</v>
      </c>
      <c r="I17" s="30">
        <v>44682</v>
      </c>
      <c r="J17" s="9" t="s">
        <v>16</v>
      </c>
      <c r="K17" s="16"/>
      <c r="L17" s="16"/>
    </row>
    <row r="18" spans="1:12" x14ac:dyDescent="0.5">
      <c r="A18" s="18">
        <v>396</v>
      </c>
      <c r="B18" s="19" t="s">
        <v>49</v>
      </c>
      <c r="C18" s="25">
        <v>44686</v>
      </c>
      <c r="D18" s="6" t="s">
        <v>54</v>
      </c>
      <c r="E18" s="19" t="s">
        <v>55</v>
      </c>
      <c r="F18" s="27">
        <v>176026.5</v>
      </c>
      <c r="G18" s="8">
        <v>0</v>
      </c>
      <c r="H18" s="27">
        <v>176026.5</v>
      </c>
      <c r="I18" s="30">
        <v>44717</v>
      </c>
      <c r="J18" s="9" t="s">
        <v>16</v>
      </c>
      <c r="K18" s="16"/>
      <c r="L18" s="16"/>
    </row>
    <row r="19" spans="1:12" x14ac:dyDescent="0.5">
      <c r="A19" s="18">
        <v>3</v>
      </c>
      <c r="B19" s="19" t="s">
        <v>45</v>
      </c>
      <c r="C19" s="25">
        <v>44693</v>
      </c>
      <c r="D19" s="6" t="s">
        <v>60</v>
      </c>
      <c r="E19" s="19" t="s">
        <v>61</v>
      </c>
      <c r="F19" s="27">
        <v>29500</v>
      </c>
      <c r="G19" s="8">
        <v>0</v>
      </c>
      <c r="H19" s="27">
        <v>29500</v>
      </c>
      <c r="I19" s="30">
        <v>44724</v>
      </c>
      <c r="J19" s="9" t="s">
        <v>16</v>
      </c>
      <c r="K19" s="16"/>
      <c r="L19" s="16"/>
    </row>
    <row r="20" spans="1:12" x14ac:dyDescent="0.5">
      <c r="A20" s="18">
        <v>400</v>
      </c>
      <c r="B20" s="19" t="s">
        <v>50</v>
      </c>
      <c r="C20" s="25">
        <v>44698</v>
      </c>
      <c r="D20" s="6" t="s">
        <v>54</v>
      </c>
      <c r="E20" s="19" t="s">
        <v>56</v>
      </c>
      <c r="F20" s="27">
        <v>166592.4</v>
      </c>
      <c r="G20" s="8">
        <v>0</v>
      </c>
      <c r="H20" s="27">
        <v>166592.4</v>
      </c>
      <c r="I20" s="30">
        <v>44729</v>
      </c>
      <c r="J20" s="9" t="s">
        <v>16</v>
      </c>
      <c r="K20" s="16"/>
      <c r="L20" s="16"/>
    </row>
    <row r="21" spans="1:12" x14ac:dyDescent="0.5">
      <c r="A21" s="18">
        <v>410</v>
      </c>
      <c r="B21" s="19" t="s">
        <v>32</v>
      </c>
      <c r="C21" s="25">
        <v>44713</v>
      </c>
      <c r="D21" s="6" t="s">
        <v>54</v>
      </c>
      <c r="E21" s="19" t="s">
        <v>57</v>
      </c>
      <c r="F21" s="27">
        <v>237693.3</v>
      </c>
      <c r="G21" s="8">
        <v>0</v>
      </c>
      <c r="H21" s="27">
        <v>237693.3</v>
      </c>
      <c r="I21" s="30">
        <v>44743</v>
      </c>
      <c r="J21" s="9" t="s">
        <v>16</v>
      </c>
      <c r="K21" s="16"/>
      <c r="L21" s="16"/>
    </row>
    <row r="22" spans="1:12" x14ac:dyDescent="0.5">
      <c r="A22" s="18">
        <v>413</v>
      </c>
      <c r="B22" s="19" t="s">
        <v>51</v>
      </c>
      <c r="C22" s="25">
        <v>44719</v>
      </c>
      <c r="D22" s="6" t="s">
        <v>54</v>
      </c>
      <c r="E22" s="19" t="s">
        <v>58</v>
      </c>
      <c r="F22" s="27">
        <v>59135.7</v>
      </c>
      <c r="G22" s="8">
        <v>0</v>
      </c>
      <c r="H22" s="27">
        <v>59135.7</v>
      </c>
      <c r="I22" s="30">
        <v>44749</v>
      </c>
      <c r="J22" s="9" t="s">
        <v>16</v>
      </c>
      <c r="K22" s="16"/>
      <c r="L22" s="16"/>
    </row>
    <row r="23" spans="1:12" x14ac:dyDescent="0.5">
      <c r="A23" s="18">
        <v>235</v>
      </c>
      <c r="B23" s="19" t="s">
        <v>47</v>
      </c>
      <c r="C23" s="25">
        <v>44733</v>
      </c>
      <c r="D23" s="6" t="s">
        <v>52</v>
      </c>
      <c r="E23" s="19" t="s">
        <v>53</v>
      </c>
      <c r="F23" s="27">
        <v>811250</v>
      </c>
      <c r="G23" s="8">
        <v>0</v>
      </c>
      <c r="H23" s="27">
        <v>811250</v>
      </c>
      <c r="I23" s="30">
        <v>44752</v>
      </c>
      <c r="J23" s="9" t="s">
        <v>16</v>
      </c>
      <c r="K23" s="16"/>
      <c r="L23" s="16"/>
    </row>
    <row r="24" spans="1:12" x14ac:dyDescent="0.5">
      <c r="A24" s="18">
        <v>236</v>
      </c>
      <c r="B24" s="19" t="s">
        <v>48</v>
      </c>
      <c r="C24" s="7">
        <v>44733</v>
      </c>
      <c r="D24" s="6" t="s">
        <v>52</v>
      </c>
      <c r="E24" s="19" t="s">
        <v>160</v>
      </c>
      <c r="F24" s="27">
        <v>162250</v>
      </c>
      <c r="G24" s="8">
        <v>0</v>
      </c>
      <c r="H24" s="27">
        <v>162250</v>
      </c>
      <c r="I24" s="30">
        <v>44763</v>
      </c>
      <c r="J24" s="9" t="s">
        <v>16</v>
      </c>
      <c r="K24" s="16"/>
      <c r="L24" s="16"/>
    </row>
    <row r="25" spans="1:12" x14ac:dyDescent="0.5">
      <c r="A25" s="18" t="s">
        <v>65</v>
      </c>
      <c r="B25" s="19" t="s">
        <v>66</v>
      </c>
      <c r="C25" s="25">
        <v>44746</v>
      </c>
      <c r="D25" s="6" t="s">
        <v>74</v>
      </c>
      <c r="E25" s="19" t="s">
        <v>75</v>
      </c>
      <c r="F25" s="27">
        <v>2305</v>
      </c>
      <c r="G25" s="8">
        <v>0</v>
      </c>
      <c r="H25" s="27">
        <v>2305</v>
      </c>
      <c r="I25" s="30">
        <v>44777</v>
      </c>
      <c r="J25" s="9" t="s">
        <v>16</v>
      </c>
      <c r="K25" s="16"/>
      <c r="L25" s="16"/>
    </row>
    <row r="26" spans="1:12" x14ac:dyDescent="0.5">
      <c r="A26" s="20">
        <v>241</v>
      </c>
      <c r="B26" s="19" t="s">
        <v>63</v>
      </c>
      <c r="C26" s="25">
        <v>44755</v>
      </c>
      <c r="D26" s="6" t="s">
        <v>52</v>
      </c>
      <c r="E26" s="19" t="s">
        <v>189</v>
      </c>
      <c r="F26" s="27">
        <v>162250</v>
      </c>
      <c r="G26" s="8">
        <v>0</v>
      </c>
      <c r="H26" s="27">
        <v>162250</v>
      </c>
      <c r="I26" s="30">
        <v>44786</v>
      </c>
      <c r="J26" s="9" t="s">
        <v>16</v>
      </c>
      <c r="K26" s="16"/>
      <c r="L26" s="16"/>
    </row>
    <row r="27" spans="1:12" x14ac:dyDescent="0.5">
      <c r="A27" s="20">
        <v>128</v>
      </c>
      <c r="B27" s="19" t="s">
        <v>67</v>
      </c>
      <c r="C27" s="25">
        <v>44755</v>
      </c>
      <c r="D27" s="6" t="s">
        <v>77</v>
      </c>
      <c r="E27" s="19" t="s">
        <v>191</v>
      </c>
      <c r="F27" s="27">
        <v>169772.5</v>
      </c>
      <c r="G27" s="8">
        <v>0</v>
      </c>
      <c r="H27" s="27">
        <v>169772.5</v>
      </c>
      <c r="I27" s="30">
        <v>44786</v>
      </c>
      <c r="J27" s="9" t="s">
        <v>16</v>
      </c>
      <c r="K27" s="16"/>
      <c r="L27" s="16"/>
    </row>
    <row r="28" spans="1:12" x14ac:dyDescent="0.5">
      <c r="A28" s="21" t="s">
        <v>71</v>
      </c>
      <c r="B28" s="19" t="s">
        <v>72</v>
      </c>
      <c r="C28" s="25">
        <v>44756</v>
      </c>
      <c r="D28" s="6" t="s">
        <v>40</v>
      </c>
      <c r="E28" s="19" t="s">
        <v>85</v>
      </c>
      <c r="F28" s="27">
        <v>400000</v>
      </c>
      <c r="G28" s="8">
        <v>0</v>
      </c>
      <c r="H28" s="27">
        <v>400000</v>
      </c>
      <c r="I28" s="30">
        <v>44844</v>
      </c>
      <c r="J28" s="9" t="s">
        <v>16</v>
      </c>
      <c r="K28" s="16"/>
      <c r="L28" s="16"/>
    </row>
    <row r="29" spans="1:12" x14ac:dyDescent="0.5">
      <c r="A29" s="21" t="s">
        <v>64</v>
      </c>
      <c r="B29" s="19" t="s">
        <v>63</v>
      </c>
      <c r="C29" s="25">
        <v>44762</v>
      </c>
      <c r="D29" s="6" t="s">
        <v>52</v>
      </c>
      <c r="E29" s="19" t="s">
        <v>73</v>
      </c>
      <c r="F29" s="27">
        <v>162250</v>
      </c>
      <c r="G29" s="8">
        <v>0</v>
      </c>
      <c r="H29" s="27">
        <v>162250</v>
      </c>
      <c r="I29" s="30">
        <v>44793</v>
      </c>
      <c r="J29" s="9" t="s">
        <v>16</v>
      </c>
      <c r="K29" s="16"/>
      <c r="L29" s="16"/>
    </row>
    <row r="30" spans="1:12" ht="63" x14ac:dyDescent="0.5">
      <c r="A30" s="20" t="s">
        <v>69</v>
      </c>
      <c r="B30" s="19" t="s">
        <v>70</v>
      </c>
      <c r="C30" s="25">
        <v>44763</v>
      </c>
      <c r="D30" s="6" t="s">
        <v>82</v>
      </c>
      <c r="E30" s="35" t="s">
        <v>83</v>
      </c>
      <c r="F30" s="27">
        <v>177208.52</v>
      </c>
      <c r="G30" s="8">
        <v>0</v>
      </c>
      <c r="H30" s="27">
        <v>177208.52</v>
      </c>
      <c r="I30" s="30">
        <v>44794</v>
      </c>
      <c r="J30" s="9" t="s">
        <v>16</v>
      </c>
      <c r="K30" s="16"/>
      <c r="L30" s="16"/>
    </row>
    <row r="31" spans="1:12" x14ac:dyDescent="0.5">
      <c r="A31" s="18">
        <v>2651712</v>
      </c>
      <c r="B31" s="19" t="s">
        <v>68</v>
      </c>
      <c r="C31" s="25">
        <v>44770</v>
      </c>
      <c r="D31" s="6" t="s">
        <v>78</v>
      </c>
      <c r="E31" s="19" t="s">
        <v>165</v>
      </c>
      <c r="F31" s="27">
        <v>255188.25</v>
      </c>
      <c r="G31" s="8">
        <v>0</v>
      </c>
      <c r="H31" s="27">
        <v>255188.25</v>
      </c>
      <c r="I31" s="30">
        <v>44801</v>
      </c>
      <c r="J31" s="9" t="s">
        <v>16</v>
      </c>
      <c r="K31" s="16"/>
      <c r="L31" s="16"/>
    </row>
    <row r="32" spans="1:12" x14ac:dyDescent="0.5">
      <c r="A32" s="20">
        <v>6497</v>
      </c>
      <c r="B32" s="19" t="s">
        <v>107</v>
      </c>
      <c r="C32" s="25">
        <v>44774</v>
      </c>
      <c r="D32" s="19" t="s">
        <v>81</v>
      </c>
      <c r="E32" s="19" t="s">
        <v>147</v>
      </c>
      <c r="F32" s="27">
        <v>268002.90000000002</v>
      </c>
      <c r="G32" s="8">
        <v>0</v>
      </c>
      <c r="H32" s="27">
        <v>268002.90000000002</v>
      </c>
      <c r="I32" s="30">
        <v>44805</v>
      </c>
      <c r="J32" s="9" t="s">
        <v>16</v>
      </c>
      <c r="K32" s="16"/>
      <c r="L32" s="16"/>
    </row>
    <row r="33" spans="1:12" x14ac:dyDescent="0.5">
      <c r="A33" s="20">
        <v>3</v>
      </c>
      <c r="B33" s="19" t="s">
        <v>45</v>
      </c>
      <c r="C33" s="25">
        <v>44775</v>
      </c>
      <c r="D33" s="19" t="s">
        <v>62</v>
      </c>
      <c r="E33" s="19" t="s">
        <v>159</v>
      </c>
      <c r="F33" s="27">
        <v>25960</v>
      </c>
      <c r="G33" s="8">
        <v>0</v>
      </c>
      <c r="H33" s="27">
        <v>25960</v>
      </c>
      <c r="I33" s="30">
        <v>44806</v>
      </c>
      <c r="J33" s="9" t="s">
        <v>16</v>
      </c>
      <c r="K33" s="16"/>
      <c r="L33" s="16"/>
    </row>
    <row r="34" spans="1:12" x14ac:dyDescent="0.5">
      <c r="A34" s="20">
        <v>591818</v>
      </c>
      <c r="B34" s="19" t="s">
        <v>105</v>
      </c>
      <c r="C34" s="25">
        <v>44776</v>
      </c>
      <c r="D34" s="19" t="s">
        <v>144</v>
      </c>
      <c r="E34" s="19" t="s">
        <v>145</v>
      </c>
      <c r="F34" s="27">
        <v>86399.97</v>
      </c>
      <c r="G34" s="8">
        <v>0</v>
      </c>
      <c r="H34" s="27">
        <v>86399.97</v>
      </c>
      <c r="I34" s="30">
        <v>44807</v>
      </c>
      <c r="J34" s="9" t="s">
        <v>16</v>
      </c>
      <c r="K34" s="16"/>
      <c r="L34" s="16"/>
    </row>
    <row r="35" spans="1:12" x14ac:dyDescent="0.5">
      <c r="A35" s="18">
        <v>617</v>
      </c>
      <c r="B35" s="19" t="s">
        <v>115</v>
      </c>
      <c r="C35" s="7">
        <v>44776</v>
      </c>
      <c r="D35" s="19" t="s">
        <v>156</v>
      </c>
      <c r="E35" s="19" t="s">
        <v>157</v>
      </c>
      <c r="F35" s="27">
        <v>61500</v>
      </c>
      <c r="G35" s="8">
        <v>0</v>
      </c>
      <c r="H35" s="27">
        <v>61500</v>
      </c>
      <c r="I35" s="34">
        <v>44807</v>
      </c>
      <c r="J35" s="9" t="s">
        <v>16</v>
      </c>
      <c r="K35" s="16"/>
      <c r="L35" s="16"/>
    </row>
    <row r="36" spans="1:12" x14ac:dyDescent="0.5">
      <c r="A36" s="5">
        <v>2701555</v>
      </c>
      <c r="B36" s="19" t="s">
        <v>122</v>
      </c>
      <c r="C36" s="7">
        <v>44776</v>
      </c>
      <c r="D36" s="6" t="s">
        <v>78</v>
      </c>
      <c r="E36" s="19" t="s">
        <v>190</v>
      </c>
      <c r="F36" s="28">
        <v>255188.25</v>
      </c>
      <c r="G36" s="8">
        <v>0</v>
      </c>
      <c r="H36" s="28">
        <v>255188.25</v>
      </c>
      <c r="I36" s="17">
        <v>44807</v>
      </c>
      <c r="J36" s="9" t="s">
        <v>16</v>
      </c>
      <c r="K36" s="16"/>
      <c r="L36" s="16"/>
    </row>
    <row r="37" spans="1:12" x14ac:dyDescent="0.5">
      <c r="A37" s="20">
        <v>2592389</v>
      </c>
      <c r="B37" s="19" t="s">
        <v>110</v>
      </c>
      <c r="C37" s="25">
        <v>44777</v>
      </c>
      <c r="D37" s="19" t="s">
        <v>153</v>
      </c>
      <c r="E37" s="6" t="s">
        <v>193</v>
      </c>
      <c r="F37" s="27">
        <v>248335.44</v>
      </c>
      <c r="G37" s="8">
        <v>0</v>
      </c>
      <c r="H37" s="27">
        <v>248335.44</v>
      </c>
      <c r="I37" s="30">
        <v>44808</v>
      </c>
      <c r="J37" s="9" t="s">
        <v>16</v>
      </c>
      <c r="K37" s="16"/>
      <c r="L37" s="16"/>
    </row>
    <row r="38" spans="1:12" x14ac:dyDescent="0.5">
      <c r="A38" s="20">
        <v>2590375</v>
      </c>
      <c r="B38" s="19" t="s">
        <v>111</v>
      </c>
      <c r="C38" s="25">
        <v>44777</v>
      </c>
      <c r="D38" s="19" t="s">
        <v>153</v>
      </c>
      <c r="E38" s="6" t="s">
        <v>194</v>
      </c>
      <c r="F38" s="27">
        <v>763314.66</v>
      </c>
      <c r="G38" s="8">
        <v>0</v>
      </c>
      <c r="H38" s="27">
        <v>763314.66</v>
      </c>
      <c r="I38" s="30">
        <v>44808</v>
      </c>
      <c r="J38" s="9" t="s">
        <v>16</v>
      </c>
      <c r="K38" s="16"/>
      <c r="L38" s="16"/>
    </row>
    <row r="39" spans="1:12" x14ac:dyDescent="0.5">
      <c r="A39" s="18">
        <v>63720</v>
      </c>
      <c r="B39" s="19" t="s">
        <v>97</v>
      </c>
      <c r="C39" s="25">
        <v>44778</v>
      </c>
      <c r="D39" s="19" t="s">
        <v>22</v>
      </c>
      <c r="E39" s="19" t="s">
        <v>175</v>
      </c>
      <c r="F39" s="27">
        <v>35400</v>
      </c>
      <c r="G39" s="8">
        <v>0</v>
      </c>
      <c r="H39" s="27">
        <v>35400</v>
      </c>
      <c r="I39" s="30">
        <v>44809</v>
      </c>
      <c r="J39" s="9" t="s">
        <v>16</v>
      </c>
      <c r="K39" s="16"/>
      <c r="L39" s="16"/>
    </row>
    <row r="40" spans="1:12" x14ac:dyDescent="0.5">
      <c r="A40" s="18">
        <v>63719</v>
      </c>
      <c r="B40" s="19" t="s">
        <v>98</v>
      </c>
      <c r="C40" s="25">
        <v>44778</v>
      </c>
      <c r="D40" s="19" t="s">
        <v>22</v>
      </c>
      <c r="E40" s="19" t="s">
        <v>174</v>
      </c>
      <c r="F40" s="27">
        <v>1500</v>
      </c>
      <c r="G40" s="8">
        <v>0</v>
      </c>
      <c r="H40" s="27">
        <v>1500</v>
      </c>
      <c r="I40" s="30">
        <v>44809</v>
      </c>
      <c r="J40" s="9" t="s">
        <v>16</v>
      </c>
      <c r="K40" s="16"/>
      <c r="L40" s="16"/>
    </row>
    <row r="41" spans="1:12" x14ac:dyDescent="0.5">
      <c r="A41" s="18">
        <v>63774</v>
      </c>
      <c r="B41" s="19" t="s">
        <v>118</v>
      </c>
      <c r="C41" s="25">
        <v>44778</v>
      </c>
      <c r="D41" s="6" t="s">
        <v>22</v>
      </c>
      <c r="E41" s="19" t="s">
        <v>173</v>
      </c>
      <c r="F41" s="27">
        <v>35750</v>
      </c>
      <c r="G41" s="8">
        <v>0</v>
      </c>
      <c r="H41" s="27">
        <v>36000</v>
      </c>
      <c r="I41" s="30">
        <v>44809</v>
      </c>
      <c r="J41" s="9" t="s">
        <v>16</v>
      </c>
      <c r="K41" s="16"/>
      <c r="L41" s="16"/>
    </row>
    <row r="42" spans="1:12" x14ac:dyDescent="0.5">
      <c r="A42" s="18">
        <v>63775</v>
      </c>
      <c r="B42" s="19" t="s">
        <v>119</v>
      </c>
      <c r="C42" s="25">
        <v>44778</v>
      </c>
      <c r="D42" s="6" t="s">
        <v>22</v>
      </c>
      <c r="E42" s="19" t="s">
        <v>176</v>
      </c>
      <c r="F42" s="27">
        <v>1500</v>
      </c>
      <c r="G42" s="8">
        <v>0</v>
      </c>
      <c r="H42" s="27">
        <v>1500</v>
      </c>
      <c r="I42" s="30">
        <v>44809</v>
      </c>
      <c r="J42" s="9" t="s">
        <v>16</v>
      </c>
      <c r="K42" s="16"/>
      <c r="L42" s="16"/>
    </row>
    <row r="43" spans="1:12" x14ac:dyDescent="0.5">
      <c r="A43" s="5">
        <v>19297</v>
      </c>
      <c r="B43" s="6" t="s">
        <v>121</v>
      </c>
      <c r="C43" s="7">
        <v>44781</v>
      </c>
      <c r="D43" s="6" t="s">
        <v>163</v>
      </c>
      <c r="E43" s="6" t="s">
        <v>164</v>
      </c>
      <c r="F43" s="28">
        <v>33333.33</v>
      </c>
      <c r="G43" s="8">
        <v>0</v>
      </c>
      <c r="H43" s="28">
        <v>33333.33</v>
      </c>
      <c r="I43" s="17">
        <v>44812</v>
      </c>
      <c r="J43" s="9" t="s">
        <v>16</v>
      </c>
      <c r="K43" s="16"/>
      <c r="L43" s="16"/>
    </row>
    <row r="44" spans="1:12" x14ac:dyDescent="0.5">
      <c r="A44" s="5" t="s">
        <v>112</v>
      </c>
      <c r="B44" s="6" t="s">
        <v>113</v>
      </c>
      <c r="C44" s="7">
        <v>44781</v>
      </c>
      <c r="D44" s="6" t="s">
        <v>184</v>
      </c>
      <c r="E44" s="6" t="s">
        <v>154</v>
      </c>
      <c r="F44" s="28">
        <v>400000</v>
      </c>
      <c r="G44" s="8">
        <v>0</v>
      </c>
      <c r="H44" s="28">
        <v>400000</v>
      </c>
      <c r="I44" s="36">
        <v>44867</v>
      </c>
      <c r="J44" s="9" t="s">
        <v>16</v>
      </c>
      <c r="K44" s="16"/>
      <c r="L44" s="16"/>
    </row>
    <row r="45" spans="1:12" x14ac:dyDescent="0.5">
      <c r="A45" s="33" t="s">
        <v>94</v>
      </c>
      <c r="B45" s="6" t="s">
        <v>95</v>
      </c>
      <c r="C45" s="7">
        <v>44783</v>
      </c>
      <c r="D45" s="6" t="s">
        <v>128</v>
      </c>
      <c r="E45" s="6" t="s">
        <v>129</v>
      </c>
      <c r="F45" s="28">
        <v>600</v>
      </c>
      <c r="G45" s="8">
        <v>0</v>
      </c>
      <c r="H45" s="28">
        <v>600</v>
      </c>
      <c r="I45" s="17">
        <v>44814</v>
      </c>
      <c r="J45" s="9" t="s">
        <v>16</v>
      </c>
      <c r="K45" s="16"/>
      <c r="L45" s="16"/>
    </row>
    <row r="46" spans="1:12" x14ac:dyDescent="0.5">
      <c r="A46" s="5" t="s">
        <v>46</v>
      </c>
      <c r="B46" s="6" t="s">
        <v>46</v>
      </c>
      <c r="C46" s="7">
        <v>44783</v>
      </c>
      <c r="D46" s="6" t="s">
        <v>84</v>
      </c>
      <c r="E46" s="6" t="s">
        <v>152</v>
      </c>
      <c r="F46" s="28">
        <v>19004.02</v>
      </c>
      <c r="G46" s="8">
        <v>0</v>
      </c>
      <c r="H46" s="28">
        <v>19004.02</v>
      </c>
      <c r="I46" s="17">
        <v>44814</v>
      </c>
      <c r="J46" s="9" t="s">
        <v>16</v>
      </c>
      <c r="K46" s="16"/>
      <c r="L46" s="16"/>
    </row>
    <row r="47" spans="1:12" x14ac:dyDescent="0.5">
      <c r="A47" s="5" t="s">
        <v>8</v>
      </c>
      <c r="B47" s="6" t="s">
        <v>8</v>
      </c>
      <c r="C47" s="7">
        <v>44797</v>
      </c>
      <c r="D47" s="6" t="s">
        <v>80</v>
      </c>
      <c r="E47" s="6" t="s">
        <v>146</v>
      </c>
      <c r="F47" s="28">
        <v>15705.8</v>
      </c>
      <c r="G47" s="8">
        <v>0</v>
      </c>
      <c r="H47" s="28">
        <v>15705.8</v>
      </c>
      <c r="I47" s="17">
        <v>44828</v>
      </c>
      <c r="J47" s="9" t="s">
        <v>16</v>
      </c>
      <c r="K47" s="16"/>
      <c r="L47" s="16"/>
    </row>
    <row r="48" spans="1:12" x14ac:dyDescent="0.5">
      <c r="A48" s="5">
        <v>500000124</v>
      </c>
      <c r="B48" s="6" t="s">
        <v>108</v>
      </c>
      <c r="C48" s="7">
        <v>44790</v>
      </c>
      <c r="D48" s="6" t="s">
        <v>148</v>
      </c>
      <c r="E48" s="6" t="s">
        <v>149</v>
      </c>
      <c r="F48" s="28">
        <v>203716.77</v>
      </c>
      <c r="G48" s="8">
        <v>0</v>
      </c>
      <c r="H48" s="28">
        <v>203716.77</v>
      </c>
      <c r="I48" s="17">
        <v>44821</v>
      </c>
      <c r="J48" s="9" t="s">
        <v>16</v>
      </c>
      <c r="K48" s="16"/>
      <c r="L48" s="16"/>
    </row>
    <row r="49" spans="1:12" x14ac:dyDescent="0.5">
      <c r="A49" s="5">
        <v>4064</v>
      </c>
      <c r="B49" s="6" t="s">
        <v>109</v>
      </c>
      <c r="C49" s="7">
        <v>44790</v>
      </c>
      <c r="D49" s="6" t="s">
        <v>150</v>
      </c>
      <c r="E49" s="6" t="s">
        <v>151</v>
      </c>
      <c r="F49" s="28">
        <v>91760.34</v>
      </c>
      <c r="G49" s="8">
        <v>0</v>
      </c>
      <c r="H49" s="28">
        <v>91760.34</v>
      </c>
      <c r="I49" s="17">
        <v>44821</v>
      </c>
      <c r="J49" s="9" t="s">
        <v>16</v>
      </c>
      <c r="K49" s="16"/>
      <c r="L49" s="16"/>
    </row>
    <row r="50" spans="1:12" x14ac:dyDescent="0.5">
      <c r="A50" s="5">
        <v>1890</v>
      </c>
      <c r="B50" s="6" t="s">
        <v>5</v>
      </c>
      <c r="C50" s="7">
        <v>44791</v>
      </c>
      <c r="D50" s="6" t="s">
        <v>11</v>
      </c>
      <c r="E50" s="6" t="s">
        <v>142</v>
      </c>
      <c r="F50" s="28">
        <v>4997.3</v>
      </c>
      <c r="G50" s="8">
        <v>0</v>
      </c>
      <c r="H50" s="28">
        <v>4997.3</v>
      </c>
      <c r="I50" s="17">
        <v>44822</v>
      </c>
      <c r="J50" s="9" t="s">
        <v>16</v>
      </c>
      <c r="K50" s="16"/>
      <c r="L50" s="16"/>
    </row>
    <row r="51" spans="1:12" x14ac:dyDescent="0.5">
      <c r="A51" s="5">
        <v>3567807</v>
      </c>
      <c r="B51" s="6" t="s">
        <v>120</v>
      </c>
      <c r="C51" s="7">
        <v>44796</v>
      </c>
      <c r="D51" s="6" t="s">
        <v>161</v>
      </c>
      <c r="E51" s="6" t="s">
        <v>162</v>
      </c>
      <c r="F51" s="28">
        <v>332268.09999999998</v>
      </c>
      <c r="G51" s="8">
        <v>0</v>
      </c>
      <c r="H51" s="28">
        <v>332268.09999999998</v>
      </c>
      <c r="I51" s="17">
        <v>44827</v>
      </c>
      <c r="J51" s="9" t="s">
        <v>16</v>
      </c>
      <c r="K51" s="16"/>
      <c r="L51" s="16"/>
    </row>
    <row r="52" spans="1:12" x14ac:dyDescent="0.5">
      <c r="A52" s="33">
        <v>12</v>
      </c>
      <c r="B52" s="6" t="s">
        <v>123</v>
      </c>
      <c r="C52" s="7">
        <v>44796</v>
      </c>
      <c r="D52" s="6" t="s">
        <v>87</v>
      </c>
      <c r="E52" s="6" t="s">
        <v>166</v>
      </c>
      <c r="F52" s="28">
        <v>70800</v>
      </c>
      <c r="G52" s="8">
        <v>0</v>
      </c>
      <c r="H52" s="28">
        <v>70800</v>
      </c>
      <c r="I52" s="17">
        <v>44827</v>
      </c>
      <c r="J52" s="9" t="s">
        <v>16</v>
      </c>
      <c r="K52" s="16"/>
      <c r="L52" s="16"/>
    </row>
    <row r="53" spans="1:12" x14ac:dyDescent="0.5">
      <c r="A53" s="33">
        <v>13</v>
      </c>
      <c r="B53" s="6" t="s">
        <v>124</v>
      </c>
      <c r="C53" s="7">
        <v>44796</v>
      </c>
      <c r="D53" s="6" t="s">
        <v>87</v>
      </c>
      <c r="E53" s="6" t="s">
        <v>167</v>
      </c>
      <c r="F53" s="28">
        <v>47200</v>
      </c>
      <c r="G53" s="8">
        <v>0</v>
      </c>
      <c r="H53" s="28">
        <v>47200</v>
      </c>
      <c r="I53" s="17">
        <v>44827</v>
      </c>
      <c r="J53" s="9" t="s">
        <v>16</v>
      </c>
      <c r="K53" s="16"/>
      <c r="L53" s="16"/>
    </row>
    <row r="54" spans="1:12" x14ac:dyDescent="0.5">
      <c r="A54" s="18">
        <v>4012802</v>
      </c>
      <c r="B54" s="19" t="s">
        <v>96</v>
      </c>
      <c r="C54" s="25">
        <v>44797</v>
      </c>
      <c r="D54" s="19" t="s">
        <v>177</v>
      </c>
      <c r="E54" s="19" t="s">
        <v>130</v>
      </c>
      <c r="F54" s="27">
        <v>250</v>
      </c>
      <c r="G54" s="8">
        <v>0</v>
      </c>
      <c r="H54" s="27">
        <v>250</v>
      </c>
      <c r="I54" s="30">
        <v>44828</v>
      </c>
      <c r="J54" s="9" t="s">
        <v>16</v>
      </c>
      <c r="K54" s="16"/>
      <c r="L54" s="16"/>
    </row>
    <row r="55" spans="1:12" x14ac:dyDescent="0.5">
      <c r="A55" s="18">
        <v>192</v>
      </c>
      <c r="B55" s="19" t="s">
        <v>6</v>
      </c>
      <c r="C55" s="25">
        <v>44797</v>
      </c>
      <c r="D55" s="6" t="s">
        <v>192</v>
      </c>
      <c r="E55" s="19" t="s">
        <v>140</v>
      </c>
      <c r="F55" s="27">
        <v>135000</v>
      </c>
      <c r="G55" s="8">
        <v>0</v>
      </c>
      <c r="H55" s="27">
        <v>135000</v>
      </c>
      <c r="I55" s="30">
        <v>44828</v>
      </c>
      <c r="J55" s="9" t="s">
        <v>16</v>
      </c>
      <c r="K55" s="16"/>
      <c r="L55" s="16"/>
    </row>
    <row r="56" spans="1:12" x14ac:dyDescent="0.5">
      <c r="A56" s="18">
        <v>49</v>
      </c>
      <c r="B56" s="19" t="s">
        <v>9</v>
      </c>
      <c r="C56" s="25">
        <v>44797</v>
      </c>
      <c r="D56" s="19" t="s">
        <v>59</v>
      </c>
      <c r="E56" s="19" t="s">
        <v>141</v>
      </c>
      <c r="F56" s="27">
        <v>28506.03</v>
      </c>
      <c r="G56" s="8">
        <v>0</v>
      </c>
      <c r="H56" s="27">
        <v>28506.03</v>
      </c>
      <c r="I56" s="30">
        <v>44828</v>
      </c>
      <c r="J56" s="9" t="s">
        <v>16</v>
      </c>
      <c r="K56" s="16"/>
      <c r="L56" s="16"/>
    </row>
    <row r="57" spans="1:12" x14ac:dyDescent="0.5">
      <c r="A57" s="18">
        <v>4</v>
      </c>
      <c r="B57" s="19" t="s">
        <v>46</v>
      </c>
      <c r="C57" s="25">
        <v>44799</v>
      </c>
      <c r="D57" s="19" t="s">
        <v>136</v>
      </c>
      <c r="E57" s="19" t="s">
        <v>137</v>
      </c>
      <c r="F57" s="27">
        <v>1313648.3400000001</v>
      </c>
      <c r="G57" s="8">
        <v>0</v>
      </c>
      <c r="H57" s="27">
        <v>1313648.3400000001</v>
      </c>
      <c r="I57" s="30">
        <v>44830</v>
      </c>
      <c r="J57" s="9" t="s">
        <v>16</v>
      </c>
      <c r="K57" s="16"/>
      <c r="L57" s="16"/>
    </row>
    <row r="58" spans="1:12" x14ac:dyDescent="0.5">
      <c r="A58" s="18">
        <v>2</v>
      </c>
      <c r="B58" s="19" t="s">
        <v>44</v>
      </c>
      <c r="C58" s="25">
        <v>44799</v>
      </c>
      <c r="D58" s="19" t="s">
        <v>138</v>
      </c>
      <c r="E58" s="19" t="s">
        <v>139</v>
      </c>
      <c r="F58" s="27">
        <v>27210.799999999999</v>
      </c>
      <c r="G58" s="8">
        <v>0</v>
      </c>
      <c r="H58" s="27">
        <v>27210.799999999999</v>
      </c>
      <c r="I58" s="30">
        <v>44830</v>
      </c>
      <c r="J58" s="9" t="s">
        <v>16</v>
      </c>
      <c r="K58" s="16"/>
      <c r="L58" s="16"/>
    </row>
    <row r="59" spans="1:12" x14ac:dyDescent="0.5">
      <c r="A59" s="18">
        <v>376</v>
      </c>
      <c r="B59" s="19" t="s">
        <v>114</v>
      </c>
      <c r="C59" s="25">
        <v>44799</v>
      </c>
      <c r="D59" s="19" t="s">
        <v>86</v>
      </c>
      <c r="E59" s="19" t="s">
        <v>155</v>
      </c>
      <c r="F59" s="27">
        <v>224640</v>
      </c>
      <c r="G59" s="8">
        <v>0</v>
      </c>
      <c r="H59" s="27">
        <v>224640</v>
      </c>
      <c r="I59" s="30">
        <v>44830</v>
      </c>
      <c r="J59" s="9" t="s">
        <v>16</v>
      </c>
      <c r="K59" s="16"/>
      <c r="L59" s="16"/>
    </row>
    <row r="60" spans="1:12" x14ac:dyDescent="0.5">
      <c r="A60" s="18">
        <v>203</v>
      </c>
      <c r="B60" s="19" t="s">
        <v>99</v>
      </c>
      <c r="C60" s="25">
        <v>44801</v>
      </c>
      <c r="D60" s="19" t="s">
        <v>131</v>
      </c>
      <c r="E60" s="19" t="s">
        <v>132</v>
      </c>
      <c r="F60" s="27">
        <v>393101.43</v>
      </c>
      <c r="G60" s="8">
        <v>0</v>
      </c>
      <c r="H60" s="27">
        <v>393101.43</v>
      </c>
      <c r="I60" s="30">
        <v>44832</v>
      </c>
      <c r="J60" s="9" t="s">
        <v>16</v>
      </c>
      <c r="K60" s="16"/>
      <c r="L60" s="16"/>
    </row>
    <row r="61" spans="1:12" x14ac:dyDescent="0.5">
      <c r="A61" s="18">
        <v>104</v>
      </c>
      <c r="B61" s="19" t="s">
        <v>100</v>
      </c>
      <c r="C61" s="25">
        <v>44801</v>
      </c>
      <c r="D61" s="19" t="s">
        <v>131</v>
      </c>
      <c r="E61" s="19" t="s">
        <v>133</v>
      </c>
      <c r="F61" s="27">
        <v>3880.5</v>
      </c>
      <c r="G61" s="8">
        <v>0</v>
      </c>
      <c r="H61" s="27">
        <v>3880.5</v>
      </c>
      <c r="I61" s="30">
        <v>44832</v>
      </c>
      <c r="J61" s="9" t="s">
        <v>16</v>
      </c>
      <c r="K61" s="16"/>
      <c r="L61" s="16"/>
    </row>
    <row r="62" spans="1:12" x14ac:dyDescent="0.5">
      <c r="A62" s="18">
        <v>95</v>
      </c>
      <c r="B62" s="19" t="s">
        <v>101</v>
      </c>
      <c r="C62" s="25">
        <v>44801</v>
      </c>
      <c r="D62" s="19" t="s">
        <v>131</v>
      </c>
      <c r="E62" s="19" t="s">
        <v>134</v>
      </c>
      <c r="F62" s="27">
        <v>55859.48</v>
      </c>
      <c r="G62" s="8">
        <v>0</v>
      </c>
      <c r="H62" s="27">
        <v>55859.48</v>
      </c>
      <c r="I62" s="34">
        <v>44832</v>
      </c>
      <c r="J62" s="9" t="s">
        <v>16</v>
      </c>
      <c r="K62" s="16"/>
      <c r="L62" s="16"/>
    </row>
    <row r="63" spans="1:12" x14ac:dyDescent="0.5">
      <c r="A63" s="18">
        <v>82</v>
      </c>
      <c r="B63" s="19" t="s">
        <v>102</v>
      </c>
      <c r="C63" s="25">
        <v>44801</v>
      </c>
      <c r="D63" s="19" t="s">
        <v>131</v>
      </c>
      <c r="E63" s="19" t="s">
        <v>135</v>
      </c>
      <c r="F63" s="27">
        <v>48750</v>
      </c>
      <c r="G63" s="8">
        <v>0</v>
      </c>
      <c r="H63" s="27">
        <v>48750</v>
      </c>
      <c r="I63" s="34">
        <v>44832</v>
      </c>
      <c r="J63" s="9" t="s">
        <v>16</v>
      </c>
      <c r="K63" s="16"/>
      <c r="L63" s="16"/>
    </row>
    <row r="64" spans="1:12" x14ac:dyDescent="0.5">
      <c r="A64" s="18" t="s">
        <v>103</v>
      </c>
      <c r="B64" s="19" t="s">
        <v>104</v>
      </c>
      <c r="C64" s="25">
        <v>44802</v>
      </c>
      <c r="D64" s="19" t="s">
        <v>39</v>
      </c>
      <c r="E64" s="19" t="s">
        <v>143</v>
      </c>
      <c r="F64" s="27">
        <v>2200</v>
      </c>
      <c r="G64" s="8">
        <v>0</v>
      </c>
      <c r="H64" s="27">
        <v>2200</v>
      </c>
      <c r="I64" s="30">
        <v>44833</v>
      </c>
      <c r="J64" s="9" t="s">
        <v>16</v>
      </c>
      <c r="K64" s="16"/>
      <c r="L64" s="16"/>
    </row>
    <row r="65" spans="1:12" x14ac:dyDescent="0.5">
      <c r="A65" s="18">
        <v>288</v>
      </c>
      <c r="B65" s="19" t="s">
        <v>179</v>
      </c>
      <c r="C65" s="25">
        <v>44802</v>
      </c>
      <c r="D65" s="19" t="s">
        <v>180</v>
      </c>
      <c r="E65" s="19" t="s">
        <v>181</v>
      </c>
      <c r="F65" s="27">
        <v>1652</v>
      </c>
      <c r="G65" s="8"/>
      <c r="H65" s="27">
        <v>1652</v>
      </c>
      <c r="I65" s="30">
        <v>44833</v>
      </c>
      <c r="J65" s="9" t="s">
        <v>16</v>
      </c>
      <c r="K65" s="16"/>
      <c r="L65" s="16"/>
    </row>
    <row r="66" spans="1:12" x14ac:dyDescent="0.5">
      <c r="A66" s="18" t="s">
        <v>91</v>
      </c>
      <c r="B66" s="19" t="s">
        <v>92</v>
      </c>
      <c r="C66" s="25">
        <v>44803</v>
      </c>
      <c r="D66" s="19" t="s">
        <v>125</v>
      </c>
      <c r="E66" s="19" t="s">
        <v>126</v>
      </c>
      <c r="F66" s="27">
        <v>275559.65000000002</v>
      </c>
      <c r="G66" s="8">
        <v>0</v>
      </c>
      <c r="H66" s="27">
        <v>275559.65000000002</v>
      </c>
      <c r="I66" s="30">
        <v>44834</v>
      </c>
      <c r="J66" s="9" t="s">
        <v>16</v>
      </c>
      <c r="K66" s="16"/>
      <c r="L66" s="16"/>
    </row>
    <row r="67" spans="1:12" x14ac:dyDescent="0.5">
      <c r="A67" s="18">
        <v>244</v>
      </c>
      <c r="B67" s="19" t="s">
        <v>93</v>
      </c>
      <c r="C67" s="25">
        <v>44803</v>
      </c>
      <c r="D67" s="19" t="s">
        <v>52</v>
      </c>
      <c r="E67" s="19" t="s">
        <v>127</v>
      </c>
      <c r="F67" s="27">
        <v>162250</v>
      </c>
      <c r="G67" s="8">
        <v>0</v>
      </c>
      <c r="H67" s="27">
        <v>162250</v>
      </c>
      <c r="I67" s="34">
        <v>44834</v>
      </c>
      <c r="J67" s="9" t="s">
        <v>16</v>
      </c>
      <c r="K67" s="16"/>
      <c r="L67" s="16"/>
    </row>
    <row r="68" spans="1:12" x14ac:dyDescent="0.5">
      <c r="A68" s="18">
        <v>79</v>
      </c>
      <c r="B68" s="19" t="s">
        <v>106</v>
      </c>
      <c r="C68" s="25">
        <v>44803</v>
      </c>
      <c r="D68" s="19" t="s">
        <v>79</v>
      </c>
      <c r="E68" s="19" t="s">
        <v>182</v>
      </c>
      <c r="F68" s="27">
        <v>78051.100000000006</v>
      </c>
      <c r="G68" s="8">
        <v>0</v>
      </c>
      <c r="H68" s="27">
        <v>78051.100000000006</v>
      </c>
      <c r="I68" s="30">
        <v>44834</v>
      </c>
      <c r="J68" s="9" t="s">
        <v>16</v>
      </c>
      <c r="K68" s="16"/>
      <c r="L68" s="16"/>
    </row>
    <row r="69" spans="1:12" x14ac:dyDescent="0.5">
      <c r="A69" s="18" t="s">
        <v>116</v>
      </c>
      <c r="B69" s="19" t="s">
        <v>117</v>
      </c>
      <c r="C69" s="25">
        <v>44803</v>
      </c>
      <c r="D69" s="19" t="s">
        <v>41</v>
      </c>
      <c r="E69" s="19" t="s">
        <v>158</v>
      </c>
      <c r="F69" s="27">
        <v>14175.94</v>
      </c>
      <c r="G69" s="8">
        <v>0</v>
      </c>
      <c r="H69" s="27">
        <v>14175.94</v>
      </c>
      <c r="I69" s="30">
        <v>44834</v>
      </c>
      <c r="J69" s="9" t="s">
        <v>16</v>
      </c>
      <c r="K69" s="16"/>
      <c r="L69" s="16"/>
    </row>
    <row r="70" spans="1:12" x14ac:dyDescent="0.5">
      <c r="A70" s="18">
        <v>6645</v>
      </c>
      <c r="B70" s="19" t="s">
        <v>169</v>
      </c>
      <c r="C70" s="25">
        <v>44804</v>
      </c>
      <c r="D70" s="19" t="s">
        <v>81</v>
      </c>
      <c r="E70" s="19" t="s">
        <v>170</v>
      </c>
      <c r="F70" s="27">
        <v>302172.63</v>
      </c>
      <c r="G70" s="8">
        <v>0</v>
      </c>
      <c r="H70" s="27">
        <v>302172.63</v>
      </c>
      <c r="I70" s="17">
        <v>44835</v>
      </c>
      <c r="J70" s="9" t="s">
        <v>16</v>
      </c>
      <c r="K70" s="16"/>
      <c r="L70" s="16"/>
    </row>
    <row r="71" spans="1:12" x14ac:dyDescent="0.5">
      <c r="A71" s="18">
        <v>25</v>
      </c>
      <c r="B71" s="19" t="s">
        <v>7</v>
      </c>
      <c r="C71" s="25">
        <v>44804</v>
      </c>
      <c r="D71" s="19" t="s">
        <v>171</v>
      </c>
      <c r="E71" s="19" t="s">
        <v>172</v>
      </c>
      <c r="F71" s="27">
        <v>421260</v>
      </c>
      <c r="G71" s="8">
        <v>0</v>
      </c>
      <c r="H71" s="27">
        <v>421260</v>
      </c>
      <c r="I71" s="17">
        <v>44835</v>
      </c>
      <c r="J71" s="9" t="s">
        <v>16</v>
      </c>
      <c r="K71" s="16"/>
      <c r="L71" s="16"/>
    </row>
    <row r="72" spans="1:12" x14ac:dyDescent="0.5">
      <c r="A72" s="18">
        <v>3</v>
      </c>
      <c r="B72" s="19" t="s">
        <v>45</v>
      </c>
      <c r="C72" s="25">
        <v>44804</v>
      </c>
      <c r="D72" s="19" t="s">
        <v>138</v>
      </c>
      <c r="E72" s="19" t="s">
        <v>183</v>
      </c>
      <c r="F72" s="27">
        <v>164795.79999999999</v>
      </c>
      <c r="G72" s="8">
        <v>0</v>
      </c>
      <c r="H72" s="27">
        <v>164795.79999999999</v>
      </c>
      <c r="I72" s="17">
        <v>44835</v>
      </c>
      <c r="J72" s="9" t="s">
        <v>16</v>
      </c>
      <c r="K72" s="16"/>
      <c r="L72" s="16"/>
    </row>
    <row r="73" spans="1:12" ht="36" x14ac:dyDescent="0.8">
      <c r="F73" s="32">
        <f>SUM(F10:F72)</f>
        <v>10006657.15</v>
      </c>
      <c r="H73" s="32">
        <f>SUM(H10:H72)</f>
        <v>10006907.15</v>
      </c>
    </row>
    <row r="74" spans="1:12" ht="36" x14ac:dyDescent="0.8">
      <c r="A74" s="1" t="s">
        <v>178</v>
      </c>
      <c r="F74" s="32"/>
      <c r="H74" s="32"/>
    </row>
    <row r="75" spans="1:12" ht="36" x14ac:dyDescent="0.8">
      <c r="F75" s="32"/>
      <c r="H75" s="32"/>
    </row>
    <row r="76" spans="1:12" ht="36" x14ac:dyDescent="0.8">
      <c r="F76" s="32"/>
      <c r="H76" s="32"/>
    </row>
    <row r="77" spans="1:12" ht="36" x14ac:dyDescent="0.8">
      <c r="F77" s="32"/>
      <c r="H77" s="32"/>
    </row>
    <row r="78" spans="1:12" ht="36" x14ac:dyDescent="0.8">
      <c r="F78" s="32"/>
      <c r="H78" s="32"/>
    </row>
    <row r="79" spans="1:12" ht="36" x14ac:dyDescent="0.8">
      <c r="F79" s="32"/>
      <c r="H79" s="32"/>
    </row>
    <row r="80" spans="1:12" ht="36" x14ac:dyDescent="0.8">
      <c r="F80" s="32"/>
      <c r="H80" s="32"/>
    </row>
    <row r="81" spans="2:9" ht="36" x14ac:dyDescent="0.8">
      <c r="F81" s="32"/>
      <c r="H81" s="32"/>
    </row>
    <row r="82" spans="2:9" ht="36" x14ac:dyDescent="0.8">
      <c r="F82" s="32"/>
      <c r="H82" s="32"/>
    </row>
    <row r="83" spans="2:9" ht="36" x14ac:dyDescent="0.8">
      <c r="F83" s="32"/>
      <c r="H83" s="32"/>
    </row>
    <row r="84" spans="2:9" ht="36" x14ac:dyDescent="0.8">
      <c r="F84" s="32"/>
      <c r="H84" s="32"/>
    </row>
    <row r="85" spans="2:9" ht="36" x14ac:dyDescent="0.8">
      <c r="F85" s="32"/>
      <c r="H85" s="32"/>
    </row>
    <row r="86" spans="2:9" ht="36" x14ac:dyDescent="0.8">
      <c r="F86" s="32"/>
      <c r="H86" s="32"/>
    </row>
    <row r="87" spans="2:9" ht="36" x14ac:dyDescent="0.8">
      <c r="F87" s="32"/>
      <c r="H87" s="32"/>
    </row>
    <row r="88" spans="2:9" ht="36" x14ac:dyDescent="0.8">
      <c r="F88" s="32"/>
      <c r="H88" s="32"/>
    </row>
    <row r="90" spans="2:9" ht="14.25" customHeight="1" x14ac:dyDescent="0.5"/>
    <row r="91" spans="2:9" ht="14.25" customHeight="1" x14ac:dyDescent="0.5"/>
    <row r="92" spans="2:9" ht="14.25" customHeight="1" x14ac:dyDescent="0.5"/>
    <row r="93" spans="2:9" ht="27" customHeight="1" x14ac:dyDescent="0.5">
      <c r="B93" s="10" t="s">
        <v>27</v>
      </c>
      <c r="E93" s="11" t="s">
        <v>88</v>
      </c>
      <c r="F93" s="11" t="s">
        <v>30</v>
      </c>
      <c r="G93" s="12"/>
      <c r="H93" s="13"/>
      <c r="I93" s="14"/>
    </row>
    <row r="94" spans="2:9" x14ac:dyDescent="0.5">
      <c r="B94" s="10" t="s">
        <v>28</v>
      </c>
      <c r="E94" s="11" t="s">
        <v>89</v>
      </c>
      <c r="F94" s="11" t="s">
        <v>4</v>
      </c>
      <c r="G94" s="39"/>
      <c r="H94" s="39"/>
      <c r="I94" s="39"/>
    </row>
    <row r="95" spans="2:9" x14ac:dyDescent="0.5">
      <c r="B95" s="10" t="s">
        <v>29</v>
      </c>
      <c r="E95" s="11" t="s">
        <v>90</v>
      </c>
      <c r="F95" s="11" t="s">
        <v>31</v>
      </c>
      <c r="G95" s="15"/>
      <c r="H95" s="13"/>
      <c r="I95" s="14"/>
    </row>
  </sheetData>
  <autoFilter ref="A9:J36">
    <sortState ref="A10:J76">
      <sortCondition ref="C9:C36"/>
    </sortState>
  </autoFilter>
  <mergeCells count="3">
    <mergeCell ref="A7:H7"/>
    <mergeCell ref="A8:J8"/>
    <mergeCell ref="G94:I94"/>
  </mergeCells>
  <pageMargins left="0.70866141732283472" right="0.70866141732283472" top="0.74803149606299213" bottom="0.74803149606299213" header="0.31496062992125984" footer="0.31496062992125984"/>
  <pageSetup paperSize="5" scale="25" orientation="landscape" r:id="rId1"/>
  <rowBreaks count="1" manualBreakCount="1">
    <brk id="55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2022-09-01T20:25:19Z</cp:lastPrinted>
  <dcterms:created xsi:type="dcterms:W3CDTF">2021-11-08T20:12:58Z</dcterms:created>
  <dcterms:modified xsi:type="dcterms:W3CDTF">2022-09-01T20:28:49Z</dcterms:modified>
</cp:coreProperties>
</file>